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업무\2. 법인카드\2. 업무추진비\홈페이지\"/>
    </mc:Choice>
  </mc:AlternateContent>
  <bookViews>
    <workbookView xWindow="0" yWindow="0" windowWidth="20100" windowHeight="8700"/>
  </bookViews>
  <sheets>
    <sheet name="2023년 기관장 업무추진비현황" sheetId="1" r:id="rId1"/>
  </sheets>
  <calcPr calcId="162913"/>
</workbook>
</file>

<file path=xl/calcChain.xml><?xml version="1.0" encoding="utf-8"?>
<calcChain xmlns="http://schemas.openxmlformats.org/spreadsheetml/2006/main">
  <c r="E52" i="1" l="1"/>
  <c r="D52" i="1"/>
  <c r="E51" i="1"/>
  <c r="D51" i="1"/>
  <c r="E47" i="1"/>
  <c r="D47" i="1"/>
  <c r="E43" i="1"/>
  <c r="D43" i="1"/>
  <c r="E40" i="1"/>
  <c r="D40" i="1"/>
  <c r="E39" i="1" l="1"/>
  <c r="D39" i="1"/>
  <c r="E35" i="1"/>
  <c r="D35" i="1"/>
  <c r="E31" i="1"/>
  <c r="D31" i="1"/>
  <c r="E27" i="1" l="1"/>
  <c r="D27" i="1"/>
  <c r="E23" i="1"/>
  <c r="D23" i="1"/>
  <c r="E19" i="1"/>
  <c r="D19" i="1"/>
  <c r="E11" i="1" l="1"/>
  <c r="E7" i="1"/>
  <c r="D7" i="1"/>
  <c r="D15" i="1"/>
  <c r="D11" i="1"/>
  <c r="E15" i="1"/>
</calcChain>
</file>

<file path=xl/sharedStrings.xml><?xml version="1.0" encoding="utf-8"?>
<sst xmlns="http://schemas.openxmlformats.org/spreadsheetml/2006/main" count="55" uniqueCount="30">
  <si>
    <t>집행내역</t>
    <phoneticPr fontId="2" type="noConversion"/>
  </si>
  <si>
    <t>건수</t>
    <phoneticPr fontId="2" type="noConversion"/>
  </si>
  <si>
    <t>집행금액</t>
    <phoneticPr fontId="2" type="noConversion"/>
  </si>
  <si>
    <t>소계</t>
    <phoneticPr fontId="2" type="noConversion"/>
  </si>
  <si>
    <t>직원 및 유관기관 경조금</t>
    <phoneticPr fontId="1" type="noConversion"/>
  </si>
  <si>
    <t>업무협의 간담회</t>
  </si>
  <si>
    <t>집행월</t>
    <phoneticPr fontId="2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</si>
  <si>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</si>
  <si>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</si>
  <si>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</si>
  <si>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</si>
  <si>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직원 및 유관기관 경조금</t>
    <phoneticPr fontId="1" type="noConversion"/>
  </si>
  <si>
    <t>소계</t>
    <phoneticPr fontId="1" type="noConversion"/>
  </si>
  <si>
    <t>5월</t>
    <phoneticPr fontId="1" type="noConversion"/>
  </si>
  <si>
    <t>직원 및 유관기관 경조금</t>
    <phoneticPr fontId="1" type="noConversion"/>
  </si>
  <si>
    <t>소계</t>
    <phoneticPr fontId="1" type="noConversion"/>
  </si>
  <si>
    <t>6월</t>
    <phoneticPr fontId="1" type="noConversion"/>
  </si>
  <si>
    <t>7월</t>
    <phoneticPr fontId="1" type="noConversion"/>
  </si>
  <si>
    <t>직원 및 유관기관 경조금</t>
    <phoneticPr fontId="1" type="noConversion"/>
  </si>
  <si>
    <t>소계</t>
    <phoneticPr fontId="1" type="noConversion"/>
  </si>
  <si>
    <t>8월</t>
    <phoneticPr fontId="1" type="noConversion"/>
  </si>
  <si>
    <t>직원 및 유관기관 경조금</t>
    <phoneticPr fontId="1" type="noConversion"/>
  </si>
  <si>
    <t>9월</t>
    <phoneticPr fontId="1" type="noConversion"/>
  </si>
  <si>
    <t>소계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</si>
  <si>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</si>
  <si>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</si>
  <si>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</si>
  <si>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기관장 업무추진비 내역 (2023년)</t>
    <phoneticPr fontId="2" type="noConversion"/>
  </si>
  <si>
    <t>총합계</t>
    <phoneticPr fontId="1" type="noConversion"/>
  </si>
  <si>
    <t>(단위:  천 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</si>
</sst>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#,##0,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서울한강체 L"/>
      <family val="1"/>
      <charset val="129"/>
    </font>
    <font>
      <b/>
      <sz val="16"/>
      <color theme="1"/>
      <name val="서울한강체 L"/>
      <family val="1"/>
      <charset val="129"/>
    </font>
    <font>
      <b/>
      <sz val="12"/>
      <color theme="1"/>
      <name val="서울한강체 L"/>
      <family val="1"/>
      <charset val="129"/>
    </font>
    <font>
      <b/>
      <sz val="14"/>
      <color theme="1"/>
      <name val="서울한강체 L"/>
      <family val="1"/>
      <charset val="129"/>
    </font>
    <font>
      <sz val="12"/>
      <name val="서울한강체 L"/>
      <family val="1"/>
      <charset val="129"/>
    </font>
    <font>
      <b/>
      <sz val="12"/>
      <name val="서울한강체 L"/>
      <family val="1"/>
      <charset val="129"/>
    </font>
    <font>
      <sz val="11"/>
      <name val="서울한강체 L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4" fillId="0" borderId="0" xfId="1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41" fontId="3" fillId="0" borderId="0" xfId="1" applyFont="1">
      <alignment vertical="center"/>
    </xf>
    <xf numFmtId="41" fontId="3" fillId="0" borderId="0" xfId="1" applyFont="1">
      <alignment vertical="center"/>
    </xf>
    <xf numFmtId="41" fontId="3" fillId="0" borderId="0" xfId="1" applyFont="1" applyAlignment="1">
      <alignment horizontal="center" vertical="center"/>
    </xf>
    <xf numFmtId="41" fontId="0" fillId="0" borderId="0" xfId="0" applyNumberForma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1" fontId="4" fillId="0" borderId="14" xfId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0" fillId="0" borderId="1" xfId="0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6" xfId="1" applyNumberFormat="1" applyFont="1" applyBorder="1" applyAlignment="1">
      <alignment horizontal="right" vertical="center"/>
    </xf>
    <xf numFmtId="177" fontId="8" fillId="0" borderId="6" xfId="1" applyNumberFormat="1" applyFont="1" applyBorder="1" applyAlignment="1">
      <alignment horizontal="right" vertical="center"/>
    </xf>
    <xf numFmtId="177" fontId="9" fillId="2" borderId="8" xfId="1" applyNumberFormat="1" applyFont="1" applyFill="1" applyBorder="1" applyAlignment="1">
      <alignment horizontal="right" vertical="center"/>
    </xf>
    <xf numFmtId="177" fontId="8" fillId="0" borderId="9" xfId="1" applyNumberFormat="1" applyFont="1" applyBorder="1" applyAlignment="1">
      <alignment horizontal="right" vertical="center"/>
    </xf>
    <xf numFmtId="177" fontId="9" fillId="2" borderId="8" xfId="0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  <xf numFmtId="177" fontId="6" fillId="2" borderId="8" xfId="0" applyNumberFormat="1" applyFont="1" applyFill="1" applyBorder="1" applyAlignment="1">
      <alignment horizontal="right" vertical="center"/>
    </xf>
    <xf numFmtId="176" fontId="7" fillId="3" borderId="13" xfId="1" applyNumberFormat="1" applyFont="1" applyFill="1" applyBorder="1" applyAlignment="1">
      <alignment horizontal="right" vertical="center"/>
    </xf>
    <xf numFmtId="177" fontId="7" fillId="3" borderId="14" xfId="1" applyNumberFormat="1" applyFon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showGridLines="0" tabSelected="1" workbookViewId="0">
      <selection activeCell="B1" sqref="B1:E1"/>
    </sheetView>
  </sheetViews>
  <sheetFormatPr defaultRowHeight="16.5"/>
  <cols>
    <col min="1" max="1" width="3.875" customWidth="1"/>
    <col min="2" max="2" width="9.625" style="1" customWidth="1"/>
    <col min="3" max="3" width="35.625" customWidth="1"/>
    <col min="4" max="4" width="9" style="1"/>
    <col min="5" max="5" width="17.625" style="5" customWidth="1"/>
    <col min="8" max="9" width="9.125" bestFit="1" customWidth="1"/>
    <col min="10" max="10" width="10.875" bestFit="1" customWidth="1"/>
    <col min="12" max="13" width="10.875" bestFit="1" customWidth="1"/>
  </cols>
  <sheetData>
    <row r="1" spans="2:13" ht="30" customHeight="1">
      <c r="B1" s="27" t="s">
        <v>27</v>
      </c>
      <c r="C1" s="27"/>
      <c r="D1" s="27"/>
      <c r="E1" s="27"/>
    </row>
    <row r="2" spans="2:13" ht="17.25" thickBot="1">
      <c r="E2" s="2" t="s">
        <v>29</v>
      </c>
    </row>
    <row r="3" spans="2:13" s="1" customFormat="1" ht="25.5" customHeight="1" thickBot="1">
      <c r="B3" s="9" t="s">
        <v>6</v>
      </c>
      <c r="C3" s="10" t="s">
        <v>0</v>
      </c>
      <c r="D3" s="10" t="s">
        <v>1</v>
      </c>
      <c r="E3" s="11" t="s">
        <v>2</v>
      </c>
      <c r="H3" s="7"/>
      <c r="I3" s="7"/>
      <c r="J3" s="7"/>
      <c r="K3" s="6"/>
    </row>
    <row r="4" spans="2:13" ht="16.5" customHeight="1">
      <c r="B4" s="22" t="s">
        <v>7</v>
      </c>
      <c r="C4" s="14" t="s">
        <v>5</v>
      </c>
      <c r="D4" s="16">
        <v>1</v>
      </c>
      <c r="E4" s="28">
        <v>80000</v>
      </c>
      <c r="H4" s="6"/>
      <c r="I4" s="6"/>
      <c r="J4" s="6"/>
      <c r="K4" s="6"/>
      <c r="L4" s="8"/>
    </row>
    <row r="5" spans="2:13" ht="16.5" customHeight="1">
      <c r="B5" s="22"/>
      <c r="C5" s="3"/>
      <c r="D5" s="17"/>
      <c r="E5" s="29"/>
      <c r="H5" s="6"/>
      <c r="I5" s="6"/>
      <c r="J5" s="6"/>
      <c r="K5" s="6"/>
    </row>
    <row r="6" spans="2:13" ht="16.5" customHeight="1">
      <c r="B6" s="22"/>
      <c r="C6" s="12" t="s">
        <v>4</v>
      </c>
      <c r="D6" s="18">
        <v>3</v>
      </c>
      <c r="E6" s="30">
        <v>15000</v>
      </c>
      <c r="H6" s="6"/>
      <c r="I6" s="6"/>
      <c r="J6" s="6"/>
      <c r="K6" s="6"/>
    </row>
    <row r="7" spans="2:13" ht="16.5" customHeight="1" thickBot="1">
      <c r="B7" s="23"/>
      <c r="C7" s="13" t="s">
        <v>3</v>
      </c>
      <c r="D7" s="19">
        <f>SUM(D4:D6)</f>
        <v>4</v>
      </c>
      <c r="E7" s="31">
        <f>SUM(E4:E6)</f>
        <v>95000</v>
      </c>
      <c r="H7" s="6"/>
      <c r="I7" s="6"/>
      <c r="J7" s="6"/>
      <c r="K7" s="6"/>
    </row>
    <row r="8" spans="2:13" ht="16.5" customHeight="1">
      <c r="B8" s="24" t="s">
        <v>8</v>
      </c>
      <c r="C8" s="14" t="s">
        <v>5</v>
      </c>
      <c r="D8" s="20">
        <v>5</v>
      </c>
      <c r="E8" s="32">
        <v>346000</v>
      </c>
      <c r="H8" s="6"/>
      <c r="I8" s="6"/>
      <c r="J8" s="6"/>
      <c r="K8" s="6"/>
      <c r="L8" s="8"/>
      <c r="M8" s="8"/>
    </row>
    <row r="9" spans="2:13" ht="16.5" customHeight="1">
      <c r="B9" s="22"/>
      <c r="C9" s="15"/>
      <c r="D9" s="18"/>
      <c r="E9" s="30"/>
      <c r="H9" s="6"/>
      <c r="I9" s="6"/>
      <c r="J9" s="6"/>
      <c r="K9" s="6"/>
    </row>
    <row r="10" spans="2:13" ht="16.5" customHeight="1">
      <c r="B10" s="22"/>
      <c r="C10" s="12" t="s">
        <v>4</v>
      </c>
      <c r="D10" s="18">
        <v>1</v>
      </c>
      <c r="E10" s="30">
        <v>50000</v>
      </c>
      <c r="H10" s="6"/>
      <c r="I10" s="6"/>
      <c r="J10" s="6"/>
      <c r="K10" s="6"/>
    </row>
    <row r="11" spans="2:13" ht="16.5" customHeight="1" thickBot="1">
      <c r="B11" s="23"/>
      <c r="C11" s="13" t="s">
        <v>3</v>
      </c>
      <c r="D11" s="19">
        <f>SUM(D8:D10)</f>
        <v>6</v>
      </c>
      <c r="E11" s="33">
        <f>SUM(E8:E10)</f>
        <v>396000</v>
      </c>
      <c r="H11" s="6"/>
      <c r="I11" s="6"/>
      <c r="J11" s="6"/>
      <c r="K11" s="6"/>
    </row>
    <row r="12" spans="2:13" ht="16.5" customHeight="1">
      <c r="B12" s="22" t="s">
        <v>9</v>
      </c>
      <c r="C12" s="14" t="s">
        <v>5</v>
      </c>
      <c r="D12" s="20">
        <v>11</v>
      </c>
      <c r="E12" s="34">
        <v>599500</v>
      </c>
      <c r="H12" s="6"/>
      <c r="I12" s="6"/>
      <c r="J12" s="6"/>
      <c r="K12" s="6"/>
    </row>
    <row r="13" spans="2:13" ht="16.5" customHeight="1">
      <c r="B13" s="22"/>
      <c r="C13" s="12"/>
      <c r="D13" s="18"/>
      <c r="E13" s="30"/>
      <c r="H13" s="6"/>
      <c r="I13" s="6"/>
      <c r="J13" s="6"/>
      <c r="K13" s="6"/>
    </row>
    <row r="14" spans="2:13" ht="16.5" customHeight="1">
      <c r="B14" s="22"/>
      <c r="C14" s="12" t="s">
        <v>4</v>
      </c>
      <c r="D14" s="18">
        <v>1</v>
      </c>
      <c r="E14" s="30">
        <v>50000</v>
      </c>
      <c r="H14" s="6"/>
      <c r="I14" s="6"/>
      <c r="J14" s="6"/>
      <c r="K14" s="6"/>
    </row>
    <row r="15" spans="2:13" ht="16.5" customHeight="1" thickBot="1">
      <c r="B15" s="23"/>
      <c r="C15" s="4" t="s">
        <v>3</v>
      </c>
      <c r="D15" s="21">
        <f>SUM(D12:D14)</f>
        <v>12</v>
      </c>
      <c r="E15" s="35">
        <f>SUM(E12:E14)</f>
        <v>649500</v>
      </c>
      <c r="H15" s="6"/>
      <c r="I15" s="6"/>
      <c r="J15" s="6"/>
      <c r="K15" s="6"/>
    </row>
    <row r="16" spans="2:13" ht="16.5" customHeight="1">
      <c r="B16" s="22" t="s">
        <v>10</v>
      </c>
      <c r="C16" s="14" t="s">
        <v>5</v>
      </c>
      <c r="D16" s="16">
        <v>16</v>
      </c>
      <c r="E16" s="28">
        <v>830000</v>
      </c>
    </row>
    <row r="17" spans="2:5" ht="16.5" customHeight="1">
      <c r="B17" s="22"/>
      <c r="C17" s="3"/>
      <c r="D17" s="17"/>
      <c r="E17" s="29"/>
    </row>
    <row r="18" spans="2:5" ht="16.5" customHeight="1">
      <c r="B18" s="22"/>
      <c r="C18" s="12" t="s">
        <v>11</v>
      </c>
      <c r="D18" s="18">
        <v>5</v>
      </c>
      <c r="E18" s="30">
        <v>250000</v>
      </c>
    </row>
    <row r="19" spans="2:5" ht="16.5" customHeight="1" thickBot="1">
      <c r="B19" s="23"/>
      <c r="C19" s="13" t="s">
        <v>12</v>
      </c>
      <c r="D19" s="19">
        <f>SUM(D16:D18)</f>
        <v>21</v>
      </c>
      <c r="E19" s="31">
        <f>SUM(E16:E18)</f>
        <v>1080000</v>
      </c>
    </row>
    <row r="20" spans="2:5" ht="16.5" customHeight="1">
      <c r="B20" s="24" t="s">
        <v>13</v>
      </c>
      <c r="C20" s="14" t="s">
        <v>5</v>
      </c>
      <c r="D20" s="20">
        <v>13</v>
      </c>
      <c r="E20" s="32">
        <v>1260200</v>
      </c>
    </row>
    <row r="21" spans="2:5" ht="16.5" customHeight="1">
      <c r="B21" s="22"/>
      <c r="C21" s="15"/>
      <c r="D21" s="18"/>
      <c r="E21" s="30"/>
    </row>
    <row r="22" spans="2:5" ht="16.5" customHeight="1">
      <c r="B22" s="22"/>
      <c r="C22" s="12" t="s">
        <v>14</v>
      </c>
      <c r="D22" s="18">
        <v>2</v>
      </c>
      <c r="E22" s="30">
        <v>100000</v>
      </c>
    </row>
    <row r="23" spans="2:5" ht="16.5" customHeight="1" thickBot="1">
      <c r="B23" s="23"/>
      <c r="C23" s="13" t="s">
        <v>15</v>
      </c>
      <c r="D23" s="19">
        <f>SUM(D20:D22)</f>
        <v>15</v>
      </c>
      <c r="E23" s="33">
        <f>SUM(E20:E22)</f>
        <v>1360200</v>
      </c>
    </row>
    <row r="24" spans="2:5" ht="16.5" customHeight="1">
      <c r="B24" s="22" t="s">
        <v>16</v>
      </c>
      <c r="C24" s="14" t="s">
        <v>5</v>
      </c>
      <c r="D24" s="20">
        <v>16</v>
      </c>
      <c r="E24" s="34">
        <v>1125300</v>
      </c>
    </row>
    <row r="25" spans="2:5" ht="16.5" customHeight="1">
      <c r="B25" s="22"/>
      <c r="C25" s="12"/>
      <c r="D25" s="18"/>
      <c r="E25" s="30"/>
    </row>
    <row r="26" spans="2:5" ht="16.5" customHeight="1">
      <c r="B26" s="22"/>
      <c r="C26" s="12" t="s">
        <v>11</v>
      </c>
      <c r="D26" s="18">
        <v>2</v>
      </c>
      <c r="E26" s="30">
        <v>100000</v>
      </c>
    </row>
    <row r="27" spans="2:5" ht="16.5" customHeight="1" thickBot="1">
      <c r="B27" s="23"/>
      <c r="C27" s="4" t="s">
        <v>12</v>
      </c>
      <c r="D27" s="21">
        <f>SUM(D24:D26)</f>
        <v>18</v>
      </c>
      <c r="E27" s="35">
        <f>SUM(E24:E26)</f>
        <v>1225300</v>
      </c>
    </row>
    <row r="28" spans="2:5" ht="16.5" customHeight="1">
      <c r="B28" s="22" t="s">
        <v>17</v>
      </c>
      <c r="C28" s="14" t="s">
        <v>5</v>
      </c>
      <c r="D28" s="16">
        <v>7</v>
      </c>
      <c r="E28" s="28">
        <v>403000</v>
      </c>
    </row>
    <row r="29" spans="2:5" ht="16.5" customHeight="1">
      <c r="B29" s="22"/>
      <c r="C29" s="3"/>
      <c r="D29" s="17"/>
      <c r="E29" s="29"/>
    </row>
    <row r="30" spans="2:5" ht="16.5" customHeight="1">
      <c r="B30" s="22"/>
      <c r="C30" s="12" t="s">
        <v>18</v>
      </c>
      <c r="D30" s="18">
        <v>1</v>
      </c>
      <c r="E30" s="30">
        <v>50000</v>
      </c>
    </row>
    <row r="31" spans="2:5" ht="16.5" customHeight="1" thickBot="1">
      <c r="B31" s="23"/>
      <c r="C31" s="13" t="s">
        <v>19</v>
      </c>
      <c r="D31" s="19">
        <f>SUM(D28:D30)</f>
        <v>8</v>
      </c>
      <c r="E31" s="31">
        <f>SUM(E28:E30)</f>
        <v>453000</v>
      </c>
    </row>
    <row r="32" spans="2:5" ht="16.5" customHeight="1">
      <c r="B32" s="24" t="s">
        <v>20</v>
      </c>
      <c r="C32" s="14" t="s">
        <v>5</v>
      </c>
      <c r="D32" s="20">
        <v>16</v>
      </c>
      <c r="E32" s="32">
        <v>1843600</v>
      </c>
    </row>
    <row r="33" spans="2:5" ht="16.5" customHeight="1">
      <c r="B33" s="22"/>
      <c r="C33" s="15"/>
      <c r="D33" s="18"/>
      <c r="E33" s="30"/>
    </row>
    <row r="34" spans="2:5" ht="16.5" customHeight="1">
      <c r="B34" s="22"/>
      <c r="C34" s="12" t="s">
        <v>21</v>
      </c>
      <c r="D34" s="18">
        <v>1</v>
      </c>
      <c r="E34" s="30">
        <v>50000</v>
      </c>
    </row>
    <row r="35" spans="2:5" ht="16.5" customHeight="1" thickBot="1">
      <c r="B35" s="23"/>
      <c r="C35" s="13" t="s">
        <v>19</v>
      </c>
      <c r="D35" s="19">
        <f>SUM(D32:D34)</f>
        <v>17</v>
      </c>
      <c r="E35" s="33">
        <f>SUM(E32:E34)</f>
        <v>1893600</v>
      </c>
    </row>
    <row r="36" spans="2:5" ht="16.5" customHeight="1">
      <c r="B36" s="22" t="s">
        <v>22</v>
      </c>
      <c r="C36" s="14" t="s">
        <v>5</v>
      </c>
      <c r="D36" s="20">
        <v>4</v>
      </c>
      <c r="E36" s="34">
        <v>388000</v>
      </c>
    </row>
    <row r="37" spans="2:5" ht="16.5" customHeight="1">
      <c r="B37" s="22"/>
      <c r="C37" s="12"/>
      <c r="D37" s="18"/>
      <c r="E37" s="30"/>
    </row>
    <row r="38" spans="2:5" ht="16.5" customHeight="1">
      <c r="B38" s="22"/>
      <c r="C38" s="12" t="s">
        <v>18</v>
      </c>
      <c r="D38" s="18">
        <v>6</v>
      </c>
      <c r="E38" s="30">
        <v>300000</v>
      </c>
    </row>
    <row r="39" spans="2:5" ht="16.5" customHeight="1" thickBot="1">
      <c r="B39" s="23"/>
      <c r="C39" s="4" t="s">
        <v>23</v>
      </c>
      <c r="D39" s="21">
        <f>SUM(D36:D38)</f>
        <v>10</v>
      </c>
      <c r="E39" s="35">
        <f>SUM(E36:E38)</f>
        <v>688000</v>
      </c>
    </row>
    <row r="40" spans="2:5" ht="16.5" customHeight="1">
      <c r="B40" s="22" t="s">
        <v>24</v>
      </c>
      <c r="C40" s="14" t="s">
        <v>5</v>
      </c>
      <c r="D40" s="16">
        <f>14+1</f>
        <v>15</v>
      </c>
      <c r="E40" s="28">
        <f>1198500+170550</f>
        <v>1369050</v>
      </c>
    </row>
    <row r="41" spans="2:5" ht="16.5" customHeight="1">
      <c r="B41" s="22"/>
      <c r="C41" s="3"/>
      <c r="D41" s="17"/>
      <c r="E41" s="29"/>
    </row>
    <row r="42" spans="2:5" ht="16.5" customHeight="1">
      <c r="B42" s="22"/>
      <c r="C42" s="12" t="s">
        <v>18</v>
      </c>
      <c r="D42" s="18">
        <v>3</v>
      </c>
      <c r="E42" s="30">
        <v>135000</v>
      </c>
    </row>
    <row r="43" spans="2:5" ht="16.5" customHeight="1" thickBot="1">
      <c r="B43" s="23"/>
      <c r="C43" s="13" t="s">
        <v>19</v>
      </c>
      <c r="D43" s="19">
        <f>SUM(D40:D42)</f>
        <v>18</v>
      </c>
      <c r="E43" s="31">
        <f>SUM(E40:E42)</f>
        <v>1504050</v>
      </c>
    </row>
    <row r="44" spans="2:5" ht="16.5" customHeight="1">
      <c r="B44" s="24" t="s">
        <v>25</v>
      </c>
      <c r="C44" s="14" t="s">
        <v>5</v>
      </c>
      <c r="D44" s="20">
        <v>18</v>
      </c>
      <c r="E44" s="32">
        <v>2180800</v>
      </c>
    </row>
    <row r="45" spans="2:5" ht="16.5" customHeight="1">
      <c r="B45" s="22"/>
      <c r="C45" s="15"/>
      <c r="D45" s="18"/>
      <c r="E45" s="30"/>
    </row>
    <row r="46" spans="2:5" ht="16.5" customHeight="1">
      <c r="B46" s="22"/>
      <c r="C46" s="12" t="s">
        <v>18</v>
      </c>
      <c r="D46" s="18">
        <v>2</v>
      </c>
      <c r="E46" s="30">
        <v>100000</v>
      </c>
    </row>
    <row r="47" spans="2:5" ht="16.5" customHeight="1" thickBot="1">
      <c r="B47" s="23"/>
      <c r="C47" s="13" t="s">
        <v>19</v>
      </c>
      <c r="D47" s="19">
        <f>SUM(D44:D46)</f>
        <v>20</v>
      </c>
      <c r="E47" s="33">
        <f>SUM(E44:E46)</f>
        <v>2280800</v>
      </c>
    </row>
    <row r="48" spans="2:5" ht="16.5" customHeight="1">
      <c r="B48" s="22" t="s">
        <v>26</v>
      </c>
      <c r="C48" s="14" t="s">
        <v>5</v>
      </c>
      <c r="D48" s="20">
        <v>7</v>
      </c>
      <c r="E48" s="34">
        <v>1583800</v>
      </c>
    </row>
    <row r="49" spans="2:5" ht="16.5" customHeight="1">
      <c r="B49" s="22"/>
      <c r="C49" s="12"/>
      <c r="D49" s="18"/>
      <c r="E49" s="30"/>
    </row>
    <row r="50" spans="2:5" ht="16.5" customHeight="1">
      <c r="B50" s="22"/>
      <c r="C50" s="12" t="s">
        <v>18</v>
      </c>
      <c r="D50" s="18">
        <v>1</v>
      </c>
      <c r="E50" s="30">
        <v>50000</v>
      </c>
    </row>
    <row r="51" spans="2:5" ht="16.5" customHeight="1" thickBot="1">
      <c r="B51" s="23"/>
      <c r="C51" s="4" t="s">
        <v>19</v>
      </c>
      <c r="D51" s="21">
        <f>SUM(D48:D50)</f>
        <v>8</v>
      </c>
      <c r="E51" s="35">
        <f>SUM(E48:E50)</f>
        <v>1633800</v>
      </c>
    </row>
    <row r="52" spans="2:5" ht="19.5" thickBot="1">
      <c r="B52" s="25" t="s">
        <v>28</v>
      </c>
      <c r="C52" s="26"/>
      <c r="D52" s="36">
        <f>D7+D11+D15+D19+D23+D27+D31+D35+D39+D43+D47+D51</f>
        <v>157</v>
      </c>
      <c r="E52" s="37">
        <f>E7+E11+E15+E19+E23+E27+E31+E35+E39+E43+E47+E51</f>
        <v>13259250</v>
      </c>
    </row>
  </sheetData>
  <mergeCells count="14">
    <mergeCell ref="B12:B15"/>
    <mergeCell ref="B1:E1"/>
    <mergeCell ref="B4:B7"/>
    <mergeCell ref="B8:B11"/>
    <mergeCell ref="B16:B19"/>
    <mergeCell ref="B20:B23"/>
    <mergeCell ref="B24:B27"/>
    <mergeCell ref="B28:B31"/>
    <mergeCell ref="B32:B35"/>
    <mergeCell ref="B36:B39"/>
    <mergeCell ref="B40:B43"/>
    <mergeCell ref="B44:B47"/>
    <mergeCell ref="B48:B51"/>
    <mergeCell ref="B52:C52"/>
  </mergeCells>
  <phoneticPr fontId="1" type="noConversion"/>
  <pageMargins left="0.7" right="0.7" top="0.82" bottom="0.75" header="0.25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 기관장 업무추진비현황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2018-04-11T07:45:28Z</cp:lastPrinted>
  <dcterms:created xsi:type="dcterms:W3CDTF">2014-05-15T01:34:50Z</dcterms:created>
  <dcterms:modified xsi:type="dcterms:W3CDTF">2024-08-30T11:29:30Z</dcterms:modified>
</cp:coreProperties>
</file>